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hbobemmel-my.sharepoint.com/personal/data_ehbo-bemmel_nl/Documents/EHBO/ANBI/"/>
    </mc:Choice>
  </mc:AlternateContent>
  <xr:revisionPtr revIDLastSave="12" documentId="8_{C54F0612-5368-4D59-92B6-BCF0C73717DE}" xr6:coauthVersionLast="47" xr6:coauthVersionMax="47" xr10:uidLastSave="{CB146EFF-CA9D-4D8A-A5E9-6126F40B4D00}"/>
  <bookViews>
    <workbookView xWindow="-1230" yWindow="-16320" windowWidth="29040" windowHeight="15720" xr2:uid="{DFB64C80-85D0-4E78-8255-36ABF81A2964}"/>
  </bookViews>
  <sheets>
    <sheet name="jaarreke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K28" i="1" s="1"/>
  <c r="J26" i="1"/>
  <c r="J28" i="1" s="1"/>
  <c r="I26" i="1"/>
  <c r="L27" i="1" l="1"/>
  <c r="L28" i="1" s="1"/>
  <c r="I27" i="1"/>
  <c r="I28" i="1" s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<sst xmlns="http://schemas.openxmlformats.org/spreadsheetml/2006/main" count="38" uniqueCount="34">
  <si>
    <t>Werkelijk 2024</t>
  </si>
  <si>
    <t>Werkelijk 2023</t>
  </si>
  <si>
    <t>Debet (W&amp;V)</t>
  </si>
  <si>
    <t>Credit (W&amp;V)</t>
  </si>
  <si>
    <t>Debet (B)</t>
  </si>
  <si>
    <t>Credit (B)</t>
  </si>
  <si>
    <t>Kas</t>
  </si>
  <si>
    <t>Bank</t>
  </si>
  <si>
    <t>Debiteuren</t>
  </si>
  <si>
    <t>Aanschaf materiële vaste activa</t>
  </si>
  <si>
    <t>Tussenrekening balans</t>
  </si>
  <si>
    <t>Oranje Kruis/ nationale bond</t>
  </si>
  <si>
    <t>Cursuskosten kader</t>
  </si>
  <si>
    <t>Lotus</t>
  </si>
  <si>
    <t>Huur cursusruimte</t>
  </si>
  <si>
    <t>Overige cursuskosten</t>
  </si>
  <si>
    <t>Uitgaven hulpverlening</t>
  </si>
  <si>
    <t>Aanschaf verbandmateriaal</t>
  </si>
  <si>
    <t>Bankkosten en rente</t>
  </si>
  <si>
    <t>Representatie</t>
  </si>
  <si>
    <t>Verzekeringen</t>
  </si>
  <si>
    <t>Algemene kosten</t>
  </si>
  <si>
    <t>Afschrijvingskosten</t>
  </si>
  <si>
    <t>Inkomsten (nieuwe) cursus</t>
  </si>
  <si>
    <t>Subsidie/ sponsoring</t>
  </si>
  <si>
    <t>Verkopen nul</t>
  </si>
  <si>
    <t>Donaties / schenkingen</t>
  </si>
  <si>
    <t>Contributie</t>
  </si>
  <si>
    <t>Totaal exploitatie</t>
  </si>
  <si>
    <t>Resultaat</t>
  </si>
  <si>
    <t xml:space="preserve">Totaal </t>
  </si>
  <si>
    <t>Aanschaf nieuwe kleding voor alle leden (representatiekosten), deze kosten worden deels gecompenseerd door een ontvangen donatie (donaties/schenkingen)</t>
  </si>
  <si>
    <t>Het nadelige resultaat van € 1,213,38 in 2024 wordt met name veroorzaakt door:</t>
  </si>
  <si>
    <t xml:space="preserve">In 2024 heeft 1 bestuurslid een reanimatie opleiding gevolgd en afgerond, Deze kosten zijn door de vereniging betaald.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</si>
</sst>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0" borderId="3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2" borderId="4" xfId="0" applyFill="1" applyBorder="1"/>
    <xf numFmtId="0" fontId="0" fillId="2" borderId="5" xfId="0" applyFill="1" applyBorder="1"/>
    <xf numFmtId="44" fontId="0" fillId="2" borderId="5" xfId="0" applyNumberFormat="1" applyFill="1" applyBorder="1"/>
    <xf numFmtId="44" fontId="0" fillId="3" borderId="5" xfId="0" applyNumberFormat="1" applyFill="1" applyBorder="1"/>
    <xf numFmtId="44" fontId="0" fillId="2" borderId="6" xfId="0" applyNumberFormat="1" applyFill="1" applyBorder="1"/>
    <xf numFmtId="0" fontId="0" fillId="0" borderId="7" xfId="0" applyBorder="1"/>
    <xf numFmtId="0" fontId="0" fillId="0" borderId="2" xfId="0" applyBorder="1"/>
    <xf numFmtId="44" fontId="0" fillId="0" borderId="2" xfId="0" applyNumberFormat="1" applyBorder="1"/>
    <xf numFmtId="44" fontId="0" fillId="3" borderId="2" xfId="0" applyNumberFormat="1" applyFill="1" applyBorder="1"/>
    <xf numFmtId="44" fontId="0" fillId="0" borderId="8" xfId="0" applyNumberFormat="1" applyBorder="1"/>
    <xf numFmtId="0" fontId="0" fillId="2" borderId="7" xfId="0" applyFill="1" applyBorder="1"/>
    <xf numFmtId="0" fontId="0" fillId="2" borderId="2" xfId="0" applyFill="1" applyBorder="1"/>
    <xf numFmtId="44" fontId="0" fillId="2" borderId="2" xfId="0" applyNumberFormat="1" applyFill="1" applyBorder="1"/>
    <xf numFmtId="44" fontId="0" fillId="2" borderId="8" xfId="0" applyNumberFormat="1" applyFill="1" applyBorder="1"/>
    <xf numFmtId="0" fontId="0" fillId="0" borderId="9" xfId="0" applyBorder="1"/>
    <xf numFmtId="0" fontId="0" fillId="0" borderId="10" xfId="0" applyBorder="1"/>
    <xf numFmtId="44" fontId="0" fillId="0" borderId="10" xfId="0" applyNumberFormat="1" applyBorder="1"/>
    <xf numFmtId="44" fontId="0" fillId="3" borderId="10" xfId="0" applyNumberFormat="1" applyFill="1" applyBorder="1"/>
    <xf numFmtId="0" fontId="0" fillId="4" borderId="11" xfId="0" applyFill="1" applyBorder="1"/>
    <xf numFmtId="0" fontId="0" fillId="4" borderId="12" xfId="0" applyFill="1" applyBorder="1"/>
    <xf numFmtId="44" fontId="0" fillId="4" borderId="12" xfId="0" applyNumberFormat="1" applyFill="1" applyBorder="1"/>
    <xf numFmtId="44" fontId="0" fillId="3" borderId="12" xfId="0" applyNumberFormat="1" applyFill="1" applyBorder="1"/>
    <xf numFmtId="44" fontId="0" fillId="4" borderId="13" xfId="0" applyNumberFormat="1" applyFill="1" applyBorder="1"/>
    <xf numFmtId="44" fontId="3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12F4-EE83-4EF0-AAA0-8CE17090BABD}">
  <dimension ref="A1:M32"/>
  <sheetViews>
    <sheetView showGridLines="0" tabSelected="1" zoomScaleNormal="100" workbookViewId="0">
      <selection activeCell="J32" sqref="J32"/>
    </sheetView>
  </sheetViews>
  <sheetFormatPr defaultRowHeight="14.4" x14ac:dyDescent="0.3"/>
  <cols>
    <col min="2" max="2" width="36.33203125" customWidth="1"/>
    <col min="3" max="3" width="4.44140625" customWidth="1"/>
    <col min="4" max="4" width="13.21875" customWidth="1"/>
    <col min="5" max="5" width="15.33203125" customWidth="1"/>
    <col min="6" max="6" width="16.77734375" customWidth="1"/>
    <col min="7" max="7" width="15.5546875" customWidth="1"/>
    <col min="8" max="8" width="3.77734375" customWidth="1"/>
    <col min="9" max="9" width="16" customWidth="1"/>
    <col min="10" max="10" width="13.33203125" customWidth="1"/>
    <col min="11" max="11" width="12.88671875" customWidth="1"/>
    <col min="12" max="12" width="15.109375" customWidth="1"/>
    <col min="13" max="13" width="4.109375" customWidth="1"/>
  </cols>
  <sheetData>
    <row r="1" spans="1:13" ht="25.8" x14ac:dyDescent="0.3">
      <c r="A1" s="1" t="e" vm="1">
        <v>#VALUE!</v>
      </c>
      <c r="B1" s="2"/>
      <c r="C1" s="4"/>
      <c r="D1" s="3" t="s">
        <v>0</v>
      </c>
      <c r="E1" s="3"/>
      <c r="F1" s="3"/>
      <c r="G1" s="3"/>
      <c r="H1" s="4"/>
      <c r="I1" s="3" t="s">
        <v>1</v>
      </c>
      <c r="J1" s="3"/>
      <c r="K1" s="3"/>
      <c r="L1" s="3"/>
      <c r="M1" s="5"/>
    </row>
    <row r="2" spans="1:13" ht="25.8" x14ac:dyDescent="0.3">
      <c r="A2" s="1"/>
      <c r="B2" s="2"/>
      <c r="C2" s="4"/>
      <c r="D2" s="6"/>
      <c r="E2" s="6"/>
      <c r="F2" s="6"/>
      <c r="G2" s="6"/>
      <c r="H2" s="4"/>
      <c r="I2" s="6"/>
      <c r="J2" s="6"/>
      <c r="K2" s="6"/>
      <c r="L2" s="6"/>
      <c r="M2" s="5"/>
    </row>
    <row r="3" spans="1:13" ht="15" thickBot="1" x14ac:dyDescent="0.35">
      <c r="A3" s="1"/>
      <c r="B3" s="2"/>
      <c r="C3" s="8"/>
      <c r="D3" s="7" t="s">
        <v>2</v>
      </c>
      <c r="E3" s="7" t="s">
        <v>3</v>
      </c>
      <c r="F3" s="7" t="s">
        <v>4</v>
      </c>
      <c r="G3" s="7" t="s">
        <v>5</v>
      </c>
      <c r="H3" s="8"/>
      <c r="I3" s="7" t="s">
        <v>2</v>
      </c>
      <c r="J3" s="7" t="s">
        <v>3</v>
      </c>
      <c r="K3" s="7" t="s">
        <v>4</v>
      </c>
      <c r="L3" s="7" t="s">
        <v>5</v>
      </c>
      <c r="M3" s="5"/>
    </row>
    <row r="4" spans="1:13" x14ac:dyDescent="0.3">
      <c r="A4" s="9">
        <v>1000</v>
      </c>
      <c r="B4" s="10" t="s">
        <v>6</v>
      </c>
      <c r="C4" s="12"/>
      <c r="D4" s="11"/>
      <c r="E4" s="11"/>
      <c r="F4" s="11">
        <v>240.82</v>
      </c>
      <c r="G4" s="11"/>
      <c r="H4" s="12"/>
      <c r="I4" s="11"/>
      <c r="J4" s="11"/>
      <c r="K4" s="11">
        <v>80.150000000000006</v>
      </c>
      <c r="L4" s="13"/>
      <c r="M4" s="5"/>
    </row>
    <row r="5" spans="1:13" x14ac:dyDescent="0.3">
      <c r="A5" s="14">
        <v>1100</v>
      </c>
      <c r="B5" s="15" t="s">
        <v>7</v>
      </c>
      <c r="C5" s="17"/>
      <c r="D5" s="16"/>
      <c r="E5" s="16"/>
      <c r="F5" s="16">
        <v>2957.88</v>
      </c>
      <c r="G5" s="16"/>
      <c r="H5" s="17"/>
      <c r="I5" s="16"/>
      <c r="J5" s="16"/>
      <c r="K5" s="16">
        <v>3930.44</v>
      </c>
      <c r="L5" s="18"/>
      <c r="M5" s="5"/>
    </row>
    <row r="6" spans="1:13" x14ac:dyDescent="0.3">
      <c r="A6" s="19">
        <v>1300</v>
      </c>
      <c r="B6" s="20" t="s">
        <v>8</v>
      </c>
      <c r="C6" s="17"/>
      <c r="D6" s="21"/>
      <c r="E6" s="21"/>
      <c r="F6" s="21"/>
      <c r="G6" s="21">
        <v>94</v>
      </c>
      <c r="H6" s="17"/>
      <c r="I6" s="21"/>
      <c r="J6" s="21"/>
      <c r="K6" s="21">
        <v>76</v>
      </c>
      <c r="L6" s="22"/>
      <c r="M6" s="5"/>
    </row>
    <row r="7" spans="1:13" x14ac:dyDescent="0.3">
      <c r="A7" s="14">
        <v>1900</v>
      </c>
      <c r="B7" s="15" t="s">
        <v>9</v>
      </c>
      <c r="C7" s="17"/>
      <c r="D7" s="16"/>
      <c r="E7" s="16"/>
      <c r="F7" s="16">
        <v>1610.77</v>
      </c>
      <c r="G7" s="16"/>
      <c r="H7" s="17"/>
      <c r="I7" s="16"/>
      <c r="J7" s="16"/>
      <c r="K7" s="16">
        <v>1842.26</v>
      </c>
      <c r="L7" s="18"/>
      <c r="M7" s="5"/>
    </row>
    <row r="8" spans="1:13" x14ac:dyDescent="0.3">
      <c r="A8" s="19">
        <v>2100</v>
      </c>
      <c r="B8" s="20" t="s">
        <v>10</v>
      </c>
      <c r="C8" s="17"/>
      <c r="D8" s="21"/>
      <c r="E8" s="21"/>
      <c r="F8" s="21"/>
      <c r="G8" s="21">
        <v>5928.85</v>
      </c>
      <c r="H8" s="17"/>
      <c r="I8" s="21"/>
      <c r="J8" s="21"/>
      <c r="K8" s="21"/>
      <c r="L8" s="22">
        <v>3371.84</v>
      </c>
      <c r="M8" s="5"/>
    </row>
    <row r="9" spans="1:13" x14ac:dyDescent="0.3">
      <c r="A9" s="14">
        <v>4200</v>
      </c>
      <c r="B9" s="15" t="s">
        <v>11</v>
      </c>
      <c r="C9" s="17"/>
      <c r="D9" s="16">
        <v>569.70000000000005</v>
      </c>
      <c r="E9" s="16"/>
      <c r="F9" s="16"/>
      <c r="G9" s="16"/>
      <c r="H9" s="17"/>
      <c r="I9" s="16">
        <v>881.93</v>
      </c>
      <c r="J9" s="16"/>
      <c r="K9" s="16"/>
      <c r="L9" s="18"/>
      <c r="M9" s="5"/>
    </row>
    <row r="10" spans="1:13" x14ac:dyDescent="0.3">
      <c r="A10" s="19">
        <v>4210</v>
      </c>
      <c r="B10" s="20" t="s">
        <v>12</v>
      </c>
      <c r="C10" s="17"/>
      <c r="D10" s="21">
        <v>1670</v>
      </c>
      <c r="E10" s="21"/>
      <c r="F10" s="21"/>
      <c r="G10" s="21"/>
      <c r="H10" s="17"/>
      <c r="I10" s="21">
        <v>1120</v>
      </c>
      <c r="J10" s="21"/>
      <c r="K10" s="21"/>
      <c r="L10" s="22"/>
      <c r="M10" s="5"/>
    </row>
    <row r="11" spans="1:13" x14ac:dyDescent="0.3">
      <c r="A11" s="14">
        <v>4211</v>
      </c>
      <c r="B11" s="15" t="s">
        <v>13</v>
      </c>
      <c r="C11" s="17"/>
      <c r="D11" s="16">
        <v>75</v>
      </c>
      <c r="E11" s="16"/>
      <c r="F11" s="16"/>
      <c r="G11" s="16"/>
      <c r="H11" s="17"/>
      <c r="I11" s="16">
        <v>156.66</v>
      </c>
      <c r="J11" s="16"/>
      <c r="K11" s="16"/>
      <c r="L11" s="18"/>
      <c r="M11" s="5"/>
    </row>
    <row r="12" spans="1:13" x14ac:dyDescent="0.3">
      <c r="A12" s="19">
        <v>4212</v>
      </c>
      <c r="B12" s="20" t="s">
        <v>14</v>
      </c>
      <c r="C12" s="17"/>
      <c r="D12" s="21">
        <v>999.4</v>
      </c>
      <c r="E12" s="21"/>
      <c r="F12" s="21"/>
      <c r="G12" s="21"/>
      <c r="H12" s="17"/>
      <c r="I12" s="21">
        <v>1278.5</v>
      </c>
      <c r="J12" s="21"/>
      <c r="K12" s="21"/>
      <c r="L12" s="22"/>
      <c r="M12" s="5"/>
    </row>
    <row r="13" spans="1:13" x14ac:dyDescent="0.3">
      <c r="A13" s="14">
        <v>4213</v>
      </c>
      <c r="B13" s="15" t="s">
        <v>15</v>
      </c>
      <c r="C13" s="17"/>
      <c r="D13" s="16">
        <v>1374.19</v>
      </c>
      <c r="E13" s="16"/>
      <c r="F13" s="16"/>
      <c r="G13" s="16"/>
      <c r="H13" s="17"/>
      <c r="I13" s="16"/>
      <c r="J13" s="16">
        <v>699.9</v>
      </c>
      <c r="K13" s="16"/>
      <c r="L13" s="18"/>
      <c r="M13" s="5"/>
    </row>
    <row r="14" spans="1:13" x14ac:dyDescent="0.3">
      <c r="A14" s="19">
        <v>4220</v>
      </c>
      <c r="B14" s="20" t="s">
        <v>16</v>
      </c>
      <c r="C14" s="17"/>
      <c r="D14" s="21">
        <v>384.8</v>
      </c>
      <c r="E14" s="21"/>
      <c r="F14" s="21"/>
      <c r="G14" s="21"/>
      <c r="H14" s="17"/>
      <c r="I14" s="21">
        <v>551.45000000000005</v>
      </c>
      <c r="J14" s="21"/>
      <c r="K14" s="21"/>
      <c r="L14" s="22"/>
      <c r="M14" s="5"/>
    </row>
    <row r="15" spans="1:13" x14ac:dyDescent="0.3">
      <c r="A15" s="14">
        <v>4225</v>
      </c>
      <c r="B15" s="15" t="s">
        <v>17</v>
      </c>
      <c r="C15" s="17"/>
      <c r="D15" s="16">
        <v>1455.12</v>
      </c>
      <c r="E15" s="16"/>
      <c r="F15" s="16"/>
      <c r="G15" s="16"/>
      <c r="H15" s="17"/>
      <c r="I15" s="16">
        <v>2440.34</v>
      </c>
      <c r="J15" s="16"/>
      <c r="K15" s="16"/>
      <c r="L15" s="18"/>
      <c r="M15" s="5"/>
    </row>
    <row r="16" spans="1:13" x14ac:dyDescent="0.3">
      <c r="A16" s="19">
        <v>4230</v>
      </c>
      <c r="B16" s="20" t="s">
        <v>18</v>
      </c>
      <c r="C16" s="17"/>
      <c r="D16" s="21">
        <v>267.37</v>
      </c>
      <c r="E16" s="21"/>
      <c r="F16" s="21"/>
      <c r="G16" s="21"/>
      <c r="H16" s="17"/>
      <c r="I16" s="21">
        <v>232.72</v>
      </c>
      <c r="J16" s="21"/>
      <c r="K16" s="21"/>
      <c r="L16" s="22"/>
      <c r="M16" s="5"/>
    </row>
    <row r="17" spans="1:13" x14ac:dyDescent="0.3">
      <c r="A17" s="14">
        <v>4240</v>
      </c>
      <c r="B17" s="15" t="s">
        <v>19</v>
      </c>
      <c r="C17" s="17"/>
      <c r="D17" s="16">
        <v>4295.82</v>
      </c>
      <c r="E17" s="16"/>
      <c r="F17" s="16"/>
      <c r="G17" s="16"/>
      <c r="H17" s="17"/>
      <c r="I17" s="16">
        <v>1209.8399999999999</v>
      </c>
      <c r="J17" s="16"/>
      <c r="K17" s="16"/>
      <c r="L17" s="18"/>
      <c r="M17" s="5"/>
    </row>
    <row r="18" spans="1:13" x14ac:dyDescent="0.3">
      <c r="A18" s="19">
        <v>4250</v>
      </c>
      <c r="B18" s="20" t="s">
        <v>20</v>
      </c>
      <c r="C18" s="17"/>
      <c r="D18" s="21">
        <v>253.76</v>
      </c>
      <c r="E18" s="21"/>
      <c r="F18" s="21"/>
      <c r="G18" s="21"/>
      <c r="H18" s="17"/>
      <c r="I18" s="21">
        <v>248.68</v>
      </c>
      <c r="J18" s="21"/>
      <c r="K18" s="21"/>
      <c r="L18" s="22"/>
      <c r="M18" s="5"/>
    </row>
    <row r="19" spans="1:13" x14ac:dyDescent="0.3">
      <c r="A19" s="14">
        <v>4500</v>
      </c>
      <c r="B19" s="15" t="s">
        <v>21</v>
      </c>
      <c r="C19" s="17"/>
      <c r="D19" s="16"/>
      <c r="E19" s="16"/>
      <c r="F19" s="16"/>
      <c r="G19" s="16"/>
      <c r="H19" s="17"/>
      <c r="I19" s="16">
        <v>106.46</v>
      </c>
      <c r="J19" s="16"/>
      <c r="K19" s="16"/>
      <c r="L19" s="18"/>
      <c r="M19" s="5"/>
    </row>
    <row r="20" spans="1:13" x14ac:dyDescent="0.3">
      <c r="A20" s="19">
        <v>4600</v>
      </c>
      <c r="B20" s="20" t="s">
        <v>22</v>
      </c>
      <c r="C20" s="17"/>
      <c r="D20" s="21">
        <v>231.49</v>
      </c>
      <c r="E20" s="21"/>
      <c r="F20" s="21"/>
      <c r="G20" s="21"/>
      <c r="H20" s="17"/>
      <c r="I20" s="21">
        <v>9.65</v>
      </c>
      <c r="J20" s="21"/>
      <c r="K20" s="21"/>
      <c r="L20" s="22"/>
      <c r="M20" s="5"/>
    </row>
    <row r="21" spans="1:13" x14ac:dyDescent="0.3">
      <c r="A21" s="14">
        <v>7006</v>
      </c>
      <c r="B21" s="15" t="s">
        <v>23</v>
      </c>
      <c r="C21" s="17"/>
      <c r="D21" s="16"/>
      <c r="E21" s="16"/>
      <c r="F21" s="16"/>
      <c r="G21" s="16"/>
      <c r="H21" s="17"/>
      <c r="I21" s="16"/>
      <c r="J21" s="16"/>
      <c r="K21" s="16"/>
      <c r="L21" s="18"/>
      <c r="M21" s="5"/>
    </row>
    <row r="22" spans="1:13" x14ac:dyDescent="0.3">
      <c r="A22" s="19">
        <v>7011</v>
      </c>
      <c r="B22" s="20" t="s">
        <v>24</v>
      </c>
      <c r="C22" s="17"/>
      <c r="D22" s="21"/>
      <c r="E22" s="21">
        <v>1308.1199999999999</v>
      </c>
      <c r="F22" s="21"/>
      <c r="G22" s="21"/>
      <c r="H22" s="17"/>
      <c r="I22" s="21"/>
      <c r="J22" s="21">
        <v>593.36</v>
      </c>
      <c r="K22" s="21"/>
      <c r="L22" s="22"/>
      <c r="M22" s="5"/>
    </row>
    <row r="23" spans="1:13" x14ac:dyDescent="0.3">
      <c r="A23" s="14">
        <v>8000</v>
      </c>
      <c r="B23" s="15" t="s">
        <v>25</v>
      </c>
      <c r="C23" s="17"/>
      <c r="D23" s="16"/>
      <c r="E23" s="16">
        <v>5695.51</v>
      </c>
      <c r="F23" s="16"/>
      <c r="G23" s="16"/>
      <c r="H23" s="17"/>
      <c r="I23" s="16"/>
      <c r="J23" s="16">
        <v>8152.18</v>
      </c>
      <c r="K23" s="16"/>
      <c r="L23" s="18"/>
      <c r="M23" s="5"/>
    </row>
    <row r="24" spans="1:13" x14ac:dyDescent="0.3">
      <c r="A24" s="19">
        <v>8005</v>
      </c>
      <c r="B24" s="20" t="s">
        <v>26</v>
      </c>
      <c r="C24" s="17"/>
      <c r="D24" s="21"/>
      <c r="E24" s="21">
        <v>3119.64</v>
      </c>
      <c r="F24" s="21"/>
      <c r="G24" s="21"/>
      <c r="H24" s="17"/>
      <c r="I24" s="21"/>
      <c r="J24" s="21">
        <v>1347.8</v>
      </c>
      <c r="K24" s="21"/>
      <c r="L24" s="22"/>
      <c r="M24" s="5"/>
    </row>
    <row r="25" spans="1:13" ht="15" thickBot="1" x14ac:dyDescent="0.35">
      <c r="A25" s="14">
        <v>8090</v>
      </c>
      <c r="B25" s="15" t="s">
        <v>27</v>
      </c>
      <c r="C25" s="17"/>
      <c r="D25" s="16"/>
      <c r="E25" s="16">
        <v>240</v>
      </c>
      <c r="F25" s="16"/>
      <c r="G25" s="16"/>
      <c r="H25" s="17"/>
      <c r="I25" s="16"/>
      <c r="J25" s="16"/>
      <c r="K25" s="16"/>
      <c r="L25" s="18"/>
      <c r="M25" s="5"/>
    </row>
    <row r="26" spans="1:13" ht="15" thickBot="1" x14ac:dyDescent="0.35">
      <c r="A26" s="23"/>
      <c r="B26" s="24" t="s">
        <v>28</v>
      </c>
      <c r="C26" s="26"/>
      <c r="D26" s="25">
        <v>11576.65</v>
      </c>
      <c r="E26" s="25">
        <v>10363.27</v>
      </c>
      <c r="F26" s="25">
        <v>4809.47</v>
      </c>
      <c r="G26" s="25">
        <v>6022.85</v>
      </c>
      <c r="H26" s="26"/>
      <c r="I26" s="25">
        <f>SUM(I4:I25)</f>
        <v>8236.23</v>
      </c>
      <c r="J26" s="25">
        <f t="shared" ref="J26:L26" si="0">SUM(J4:J25)</f>
        <v>10793.24</v>
      </c>
      <c r="K26" s="25">
        <f t="shared" si="0"/>
        <v>5928.85</v>
      </c>
      <c r="L26" s="25">
        <f t="shared" si="0"/>
        <v>3371.84</v>
      </c>
      <c r="M26" s="5"/>
    </row>
    <row r="27" spans="1:13" ht="15" thickBot="1" x14ac:dyDescent="0.35">
      <c r="A27" s="27"/>
      <c r="B27" s="28" t="s">
        <v>29</v>
      </c>
      <c r="C27" s="30"/>
      <c r="D27" s="29">
        <v>-1213.3799999999992</v>
      </c>
      <c r="E27" s="29"/>
      <c r="F27" s="29"/>
      <c r="G27" s="29">
        <v>-1213.3800000000001</v>
      </c>
      <c r="H27" s="30"/>
      <c r="I27" s="29">
        <f>J26-I26</f>
        <v>2557.0100000000002</v>
      </c>
      <c r="J27" s="29"/>
      <c r="K27" s="29"/>
      <c r="L27" s="31">
        <f>K26-L26</f>
        <v>2557.0100000000002</v>
      </c>
      <c r="M27" s="5"/>
    </row>
    <row r="28" spans="1:13" ht="15" thickBot="1" x14ac:dyDescent="0.35">
      <c r="A28" s="23"/>
      <c r="B28" s="24" t="s">
        <v>30</v>
      </c>
      <c r="C28" s="26"/>
      <c r="D28" s="25">
        <v>10363.27</v>
      </c>
      <c r="E28" s="25">
        <v>10363.27</v>
      </c>
      <c r="F28" s="25">
        <v>4809.47</v>
      </c>
      <c r="G28" s="25">
        <v>4809.47</v>
      </c>
      <c r="H28" s="26"/>
      <c r="I28" s="25">
        <f>SUM(I26:I27)</f>
        <v>10793.24</v>
      </c>
      <c r="J28" s="25">
        <f t="shared" ref="J28:L28" si="1">SUM(J26:J27)</f>
        <v>10793.24</v>
      </c>
      <c r="K28" s="25">
        <f t="shared" si="1"/>
        <v>5928.85</v>
      </c>
      <c r="L28" s="25">
        <f t="shared" si="1"/>
        <v>5928.85</v>
      </c>
      <c r="M28" s="5"/>
    </row>
    <row r="29" spans="1:13" ht="15.6" x14ac:dyDescent="0.3">
      <c r="F29" s="32"/>
      <c r="G29" s="32"/>
      <c r="H29" s="32"/>
      <c r="I29" s="32"/>
      <c r="J29" s="32"/>
      <c r="K29" s="32"/>
      <c r="L29" s="32"/>
    </row>
    <row r="30" spans="1:13" x14ac:dyDescent="0.3">
      <c r="A30" t="s">
        <v>32</v>
      </c>
    </row>
    <row r="31" spans="1:13" x14ac:dyDescent="0.3">
      <c r="A31" t="s">
        <v>31</v>
      </c>
    </row>
    <row r="32" spans="1:13" x14ac:dyDescent="0.3">
      <c r="A32" t="s">
        <v>33</v>
      </c>
    </row>
  </sheetData>
  <mergeCells count="3">
    <mergeCell ref="A1:B3"/>
    <mergeCell ref="D1:G2"/>
    <mergeCell ref="I1:L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Penningmeester | EHBO vereniging Bemmel-Haalderen</dc:creator>
  <cp:lastModifiedBy>Penningmeester | EHBO vereniging Bemmel-Haalderen</cp:lastModifiedBy>
  <dcterms:created xsi:type="dcterms:W3CDTF">2025-09-17T12:10:10Z</dcterms:created>
  <dcterms:modified xsi:type="dcterms:W3CDTF">2025-09-17T12:19:03Z</dcterms:modified>
</cp:coreProperties>
</file>